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\Documents\"/>
    </mc:Choice>
  </mc:AlternateContent>
  <xr:revisionPtr revIDLastSave="0" documentId="13_ncr:1_{F28B4629-3C05-4884-A4CA-74760EB6C608}" xr6:coauthVersionLast="47" xr6:coauthVersionMax="47" xr10:uidLastSave="{00000000-0000-0000-0000-000000000000}"/>
  <bookViews>
    <workbookView xWindow="-110" yWindow="-110" windowWidth="19420" windowHeight="10420" xr2:uid="{86293C60-23A0-4A84-8A40-CE22E383E38A}"/>
  </bookViews>
  <sheets>
    <sheet name="SFM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F27" i="1"/>
  <c r="E27" i="1"/>
  <c r="F14" i="1"/>
  <c r="F45" i="1" s="1"/>
  <c r="E14" i="1"/>
  <c r="E45" i="1" s="1"/>
</calcChain>
</file>

<file path=xl/sharedStrings.xml><?xml version="1.0" encoding="utf-8"?>
<sst xmlns="http://schemas.openxmlformats.org/spreadsheetml/2006/main" count="76" uniqueCount="62">
  <si>
    <t>2023 ACOI Subspecialty Focused Review</t>
  </si>
  <si>
    <t>Thursday, May 11</t>
  </si>
  <si>
    <t>Last name, First name</t>
  </si>
  <si>
    <t>Lecture Title</t>
  </si>
  <si>
    <t>Date</t>
  </si>
  <si>
    <t>Value</t>
  </si>
  <si>
    <t>Earned</t>
  </si>
  <si>
    <t>Singh, Tamanna</t>
  </si>
  <si>
    <t>Cardiovascular Risks of Endurance Sport</t>
  </si>
  <si>
    <t>Riley, Philip</t>
  </si>
  <si>
    <t>Chest Pain Guideline Updates: Role of SPECT vs Coronary CTA</t>
  </si>
  <si>
    <t>Sokos, George</t>
  </si>
  <si>
    <t>Updates on Heart Failure with Reduced EF</t>
  </si>
  <si>
    <t>Makam, Raghavendra</t>
  </si>
  <si>
    <t>Updates on Heart Failure with Preserved EF</t>
  </si>
  <si>
    <t>Welter-Frost, Alan</t>
  </si>
  <si>
    <t>Role of Left Bundle Pacing</t>
  </si>
  <si>
    <t>Suchyta, Mary</t>
  </si>
  <si>
    <t>Smoke in Mirrors: The Good, Bad and the Ugly Consequences of Vaping</t>
  </si>
  <si>
    <t>Velasquez, Herems</t>
  </si>
  <si>
    <t xml:space="preserve">Approach to an Abnormal CT Chest: Do We Need to Chase all Micronodules </t>
  </si>
  <si>
    <t>Maldonado, Diego</t>
  </si>
  <si>
    <t>Update on Pulmonary Hypertension</t>
  </si>
  <si>
    <t>Bonnadonna, Peter</t>
  </si>
  <si>
    <t>Lung Exams with POCUS (point of care ultrasound)</t>
  </si>
  <si>
    <t>TOTAL</t>
  </si>
  <si>
    <t>Friday, May 12</t>
  </si>
  <si>
    <t>Taormina, Mia</t>
  </si>
  <si>
    <t>H. Pylori Update and Approach to Refractory Patients</t>
  </si>
  <si>
    <t>Erim, Tolga</t>
  </si>
  <si>
    <t>Third Space Endoscopy/Intramural Endoscopic Surgery</t>
  </si>
  <si>
    <t>Fish, Garieann</t>
  </si>
  <si>
    <t>Colonoscopy at 45?  What Does the Data Say?</t>
  </si>
  <si>
    <t>Kashi, Maryam</t>
  </si>
  <si>
    <t>Update in Gastroenterology</t>
  </si>
  <si>
    <t>Ariel, Danit</t>
  </si>
  <si>
    <t>Care of the Transgender Patient</t>
  </si>
  <si>
    <t>Preventative Health Maintenance: Vaccines you Probably Forgot to Give</t>
  </si>
  <si>
    <t>Dery, MarkAlain</t>
  </si>
  <si>
    <t>What we Learned from the 2022-2023 Tripledemic: Reflecting on the Simultaneous Flu/RSV/COVID Surge</t>
  </si>
  <si>
    <t>There is a Fungus Among Us!  Updates on Outpatient Treatment of Systemic and Endemic Fungal Infections</t>
  </si>
  <si>
    <t>Young, Jill</t>
  </si>
  <si>
    <t>Quick and Easy Tips for Documentation Medical</t>
  </si>
  <si>
    <t>Saturday, May 13</t>
  </si>
  <si>
    <t>Gongidi, Vikranth</t>
  </si>
  <si>
    <t>Updates on Cardio-Oncology</t>
  </si>
  <si>
    <t>Faulknier, Brett</t>
  </si>
  <si>
    <t>Anticoagulation Options: DOAC vs Left Atrial Occlusion Device Interventionseft Atrial Occlusion Device</t>
  </si>
  <si>
    <t>Sullivan, Laura</t>
  </si>
  <si>
    <t>Tricuspid Valve Interventions</t>
  </si>
  <si>
    <t>Blackburn, Gerald, Hubbard, Kevin, 
Kaiser-Smith, Joanne, LePane, Charlene, 
Prior, John</t>
  </si>
  <si>
    <t>Curbside Consultations: "Hey, Doc, Got a Minute?"</t>
  </si>
  <si>
    <t xml:space="preserve"> </t>
  </si>
  <si>
    <t>Zetoony Nudell, Michelle</t>
  </si>
  <si>
    <r>
      <t>Sleep Apnea: The Need for Evaluation and Management</t>
    </r>
    <r>
      <rPr>
        <sz val="11"/>
        <color rgb="FF45A78F"/>
        <rFont val="Open Sans"/>
        <family val="2"/>
      </rPr>
      <t xml:space="preserve"> </t>
    </r>
  </si>
  <si>
    <t>Hall, Gregory</t>
  </si>
  <si>
    <t>Patient-Centered Clinical Care for African Americans</t>
  </si>
  <si>
    <t>Rubin, Zachary</t>
  </si>
  <si>
    <t xml:space="preserve">Medicine and Social Media </t>
  </si>
  <si>
    <t>Tsompanidis, Antonios</t>
  </si>
  <si>
    <t>OMM for the Subspecialist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</si>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</sst>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  <font>
      <sz val="11"/>
      <color rgb="FF45A78F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2" fontId="3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3" borderId="2" xfId="0" applyFont="1" applyFill="1" applyBorder="1"/>
    <xf numFmtId="16" fontId="3" fillId="0" borderId="3" xfId="0" applyNumberFormat="1" applyFont="1" applyBorder="1"/>
    <xf numFmtId="2" fontId="3" fillId="0" borderId="3" xfId="0" applyNumberFormat="1" applyFont="1" applyBorder="1"/>
    <xf numFmtId="0" fontId="0" fillId="0" borderId="1" xfId="0" applyBorder="1"/>
    <xf numFmtId="0" fontId="6" fillId="0" borderId="1" xfId="0" applyFont="1" applyBorder="1"/>
    <xf numFmtId="16" fontId="1" fillId="0" borderId="0" xfId="0" applyNumberFormat="1" applyFont="1" applyAlignment="1">
      <alignment horizontal="center"/>
    </xf>
    <xf numFmtId="16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7" fillId="3" borderId="2" xfId="0" applyFont="1" applyFill="1" applyBorder="1"/>
    <xf numFmtId="16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3" borderId="0" xfId="0" applyFont="1" applyFill="1"/>
    <xf numFmtId="0" fontId="3" fillId="0" borderId="4" xfId="0" applyFont="1" applyBorder="1"/>
    <xf numFmtId="16" fontId="3" fillId="0" borderId="5" xfId="0" applyNumberFormat="1" applyFont="1" applyBorder="1"/>
    <xf numFmtId="2" fontId="3" fillId="0" borderId="2" xfId="0" applyNumberFormat="1" applyFont="1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2" fontId="3" fillId="0" borderId="5" xfId="0" applyNumberFormat="1" applyFont="1" applyBorder="1"/>
    <xf numFmtId="2" fontId="3" fillId="0" borderId="2" xfId="0" applyNumberFormat="1" applyFont="1" applyBorder="1" applyAlignment="1">
      <alignment horizontal="right"/>
    </xf>
    <xf numFmtId="0" fontId="3" fillId="3" borderId="6" xfId="0" applyFont="1" applyFill="1" applyBorder="1"/>
    <xf numFmtId="0" fontId="3" fillId="0" borderId="7" xfId="0" applyFont="1" applyBorder="1"/>
    <xf numFmtId="16" fontId="3" fillId="0" borderId="8" xfId="0" applyNumberFormat="1" applyFont="1" applyBorder="1"/>
    <xf numFmtId="2" fontId="3" fillId="0" borderId="7" xfId="0" applyNumberFormat="1" applyFont="1" applyBorder="1" applyAlignment="1">
      <alignment horizontal="righ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2980-9E1E-46E6-928C-A99FFE709D31}">
  <dimension ref="A1:F45"/>
  <sheetViews>
    <sheetView tabSelected="1" workbookViewId="0">
      <selection activeCell="C1" sqref="C1"/>
    </sheetView>
  </sheetViews>
  <sheetFormatPr defaultRowHeight="14.5" x14ac:dyDescent="0.35"/>
  <cols>
    <col min="1" max="1" width="27.26953125" customWidth="1"/>
    <col min="2" max="2" width="2.6328125" customWidth="1"/>
    <col min="3" max="3" width="58.54296875" customWidth="1"/>
  </cols>
  <sheetData>
    <row r="1" spans="1:6" x14ac:dyDescent="0.35">
      <c r="A1" s="1" t="s">
        <v>0</v>
      </c>
      <c r="B1" s="2"/>
      <c r="C1" s="3"/>
      <c r="D1" s="3"/>
      <c r="E1" s="4"/>
    </row>
    <row r="2" spans="1:6" x14ac:dyDescent="0.35">
      <c r="A2" s="5"/>
      <c r="B2" s="3"/>
      <c r="C2" s="3"/>
      <c r="D2" s="3"/>
      <c r="E2" s="4"/>
    </row>
    <row r="3" spans="1:6" ht="15.5" x14ac:dyDescent="0.35">
      <c r="A3" s="6" t="s">
        <v>1</v>
      </c>
      <c r="B3" s="6"/>
      <c r="C3" s="6"/>
      <c r="D3" s="6"/>
      <c r="E3" s="6"/>
      <c r="F3" s="6"/>
    </row>
    <row r="4" spans="1:6" x14ac:dyDescent="0.35">
      <c r="A4" s="7" t="s">
        <v>2</v>
      </c>
      <c r="B4" s="7"/>
      <c r="C4" s="8" t="s">
        <v>3</v>
      </c>
      <c r="D4" s="9" t="s">
        <v>4</v>
      </c>
      <c r="E4" s="10" t="s">
        <v>5</v>
      </c>
      <c r="F4" s="10" t="s">
        <v>6</v>
      </c>
    </row>
    <row r="5" spans="1:6" x14ac:dyDescent="0.35">
      <c r="A5" s="11" t="s">
        <v>7</v>
      </c>
      <c r="B5" s="12"/>
      <c r="C5" s="11" t="s">
        <v>8</v>
      </c>
      <c r="D5" s="13">
        <v>45057</v>
      </c>
      <c r="E5" s="14">
        <v>0.75</v>
      </c>
      <c r="F5" s="15"/>
    </row>
    <row r="6" spans="1:6" x14ac:dyDescent="0.35">
      <c r="A6" s="11" t="s">
        <v>9</v>
      </c>
      <c r="B6" s="12"/>
      <c r="C6" s="16" t="s">
        <v>10</v>
      </c>
      <c r="D6" s="13">
        <v>45057</v>
      </c>
      <c r="E6" s="14">
        <v>0.75</v>
      </c>
      <c r="F6" s="15"/>
    </row>
    <row r="7" spans="1:6" x14ac:dyDescent="0.35">
      <c r="A7" s="11" t="s">
        <v>11</v>
      </c>
      <c r="B7" s="12"/>
      <c r="C7" s="11" t="s">
        <v>12</v>
      </c>
      <c r="D7" s="13">
        <v>45057</v>
      </c>
      <c r="E7" s="14">
        <v>0.75</v>
      </c>
      <c r="F7" s="15"/>
    </row>
    <row r="8" spans="1:6" x14ac:dyDescent="0.35">
      <c r="A8" s="11" t="s">
        <v>13</v>
      </c>
      <c r="B8" s="12"/>
      <c r="C8" s="11" t="s">
        <v>14</v>
      </c>
      <c r="D8" s="13">
        <v>45057</v>
      </c>
      <c r="E8" s="14">
        <v>0.75</v>
      </c>
      <c r="F8" s="15"/>
    </row>
    <row r="9" spans="1:6" x14ac:dyDescent="0.35">
      <c r="A9" s="11" t="s">
        <v>15</v>
      </c>
      <c r="B9" s="12"/>
      <c r="C9" s="11" t="s">
        <v>16</v>
      </c>
      <c r="D9" s="13">
        <v>45057</v>
      </c>
      <c r="E9" s="14">
        <v>0.75</v>
      </c>
      <c r="F9" s="15"/>
    </row>
    <row r="10" spans="1:6" x14ac:dyDescent="0.35">
      <c r="A10" s="11" t="s">
        <v>17</v>
      </c>
      <c r="B10" s="12"/>
      <c r="C10" s="16" t="s">
        <v>18</v>
      </c>
      <c r="D10" s="13">
        <v>45057</v>
      </c>
      <c r="E10" s="14">
        <v>0.75</v>
      </c>
      <c r="F10" s="15"/>
    </row>
    <row r="11" spans="1:6" x14ac:dyDescent="0.35">
      <c r="A11" s="11" t="s">
        <v>19</v>
      </c>
      <c r="B11" s="12"/>
      <c r="C11" s="16" t="s">
        <v>20</v>
      </c>
      <c r="D11" s="13">
        <v>45057</v>
      </c>
      <c r="E11" s="14">
        <v>0.75</v>
      </c>
      <c r="F11" s="15"/>
    </row>
    <row r="12" spans="1:6" x14ac:dyDescent="0.35">
      <c r="A12" s="11" t="s">
        <v>21</v>
      </c>
      <c r="B12" s="12"/>
      <c r="C12" s="11" t="s">
        <v>22</v>
      </c>
      <c r="D12" s="13">
        <v>45057</v>
      </c>
      <c r="E12" s="14">
        <v>0.75</v>
      </c>
      <c r="F12" s="15"/>
    </row>
    <row r="13" spans="1:6" x14ac:dyDescent="0.35">
      <c r="A13" s="11" t="s">
        <v>23</v>
      </c>
      <c r="B13" s="12"/>
      <c r="C13" s="11" t="s">
        <v>24</v>
      </c>
      <c r="D13" s="13">
        <v>45057</v>
      </c>
      <c r="E13" s="14">
        <v>0.5</v>
      </c>
      <c r="F13" s="15"/>
    </row>
    <row r="14" spans="1:6" x14ac:dyDescent="0.35">
      <c r="A14" s="3"/>
      <c r="B14" s="3"/>
      <c r="C14" s="3"/>
      <c r="D14" s="17" t="s">
        <v>25</v>
      </c>
      <c r="E14" s="4">
        <f>SUM(E5:E13)</f>
        <v>6.5</v>
      </c>
      <c r="F14" s="4">
        <f>SUM(F5:F13)</f>
        <v>0</v>
      </c>
    </row>
    <row r="15" spans="1:6" x14ac:dyDescent="0.35">
      <c r="A15" s="3"/>
      <c r="B15" s="3"/>
      <c r="C15" s="3"/>
      <c r="D15" s="18"/>
      <c r="E15" s="19"/>
    </row>
    <row r="16" spans="1:6" ht="15.5" x14ac:dyDescent="0.35">
      <c r="A16" s="6" t="s">
        <v>26</v>
      </c>
      <c r="B16" s="6"/>
      <c r="C16" s="6"/>
      <c r="D16" s="6"/>
      <c r="E16" s="6"/>
      <c r="F16" s="6"/>
    </row>
    <row r="17" spans="1:6" x14ac:dyDescent="0.35">
      <c r="A17" s="7" t="s">
        <v>2</v>
      </c>
      <c r="B17" s="7"/>
      <c r="C17" s="8" t="s">
        <v>3</v>
      </c>
      <c r="D17" s="9" t="s">
        <v>4</v>
      </c>
      <c r="E17" s="10" t="s">
        <v>5</v>
      </c>
      <c r="F17" s="10" t="s">
        <v>6</v>
      </c>
    </row>
    <row r="18" spans="1:6" x14ac:dyDescent="0.35">
      <c r="A18" s="11" t="s">
        <v>27</v>
      </c>
      <c r="B18" s="12"/>
      <c r="C18" s="11" t="s">
        <v>28</v>
      </c>
      <c r="D18" s="13">
        <v>45058</v>
      </c>
      <c r="E18" s="14">
        <v>0.5</v>
      </c>
      <c r="F18" s="15"/>
    </row>
    <row r="19" spans="1:6" x14ac:dyDescent="0.35">
      <c r="A19" s="11" t="s">
        <v>29</v>
      </c>
      <c r="B19" s="12"/>
      <c r="C19" s="11" t="s">
        <v>30</v>
      </c>
      <c r="D19" s="13">
        <v>45058</v>
      </c>
      <c r="E19" s="14">
        <v>0.5</v>
      </c>
      <c r="F19" s="15"/>
    </row>
    <row r="20" spans="1:6" x14ac:dyDescent="0.35">
      <c r="A20" s="11" t="s">
        <v>31</v>
      </c>
      <c r="B20" s="12"/>
      <c r="C20" s="16" t="s">
        <v>32</v>
      </c>
      <c r="D20" s="13">
        <v>45058</v>
      </c>
      <c r="E20" s="14">
        <v>0.5</v>
      </c>
      <c r="F20" s="15"/>
    </row>
    <row r="21" spans="1:6" x14ac:dyDescent="0.35">
      <c r="A21" s="11" t="s">
        <v>33</v>
      </c>
      <c r="B21" s="12"/>
      <c r="C21" s="11" t="s">
        <v>34</v>
      </c>
      <c r="D21" s="13">
        <v>45058</v>
      </c>
      <c r="E21" s="14">
        <v>0.75</v>
      </c>
      <c r="F21" s="15"/>
    </row>
    <row r="22" spans="1:6" x14ac:dyDescent="0.35">
      <c r="A22" s="11" t="s">
        <v>35</v>
      </c>
      <c r="B22" s="12"/>
      <c r="C22" s="11" t="s">
        <v>36</v>
      </c>
      <c r="D22" s="13">
        <v>45058</v>
      </c>
      <c r="E22" s="14">
        <v>0.75</v>
      </c>
      <c r="F22" s="15"/>
    </row>
    <row r="23" spans="1:6" x14ac:dyDescent="0.35">
      <c r="A23" s="11" t="s">
        <v>27</v>
      </c>
      <c r="B23" s="12"/>
      <c r="C23" s="11" t="s">
        <v>37</v>
      </c>
      <c r="D23" s="13">
        <v>45058</v>
      </c>
      <c r="E23" s="14">
        <v>0.75</v>
      </c>
      <c r="F23" s="15"/>
    </row>
    <row r="24" spans="1:6" x14ac:dyDescent="0.35">
      <c r="A24" s="11" t="s">
        <v>38</v>
      </c>
      <c r="B24" s="12"/>
      <c r="C24" s="11" t="s">
        <v>39</v>
      </c>
      <c r="D24" s="13">
        <v>45058</v>
      </c>
      <c r="E24" s="14">
        <v>0.75</v>
      </c>
      <c r="F24" s="15"/>
    </row>
    <row r="25" spans="1:6" x14ac:dyDescent="0.35">
      <c r="A25" s="11" t="s">
        <v>38</v>
      </c>
      <c r="B25" s="12"/>
      <c r="C25" s="11" t="s">
        <v>40</v>
      </c>
      <c r="D25" s="13">
        <v>45058</v>
      </c>
      <c r="E25" s="14">
        <v>0.75</v>
      </c>
      <c r="F25" s="15"/>
    </row>
    <row r="26" spans="1:6" x14ac:dyDescent="0.35">
      <c r="A26" s="11" t="s">
        <v>41</v>
      </c>
      <c r="B26" s="12"/>
      <c r="C26" s="16" t="s">
        <v>42</v>
      </c>
      <c r="D26" s="13">
        <v>45058</v>
      </c>
      <c r="E26" s="14">
        <v>0.75</v>
      </c>
      <c r="F26" s="15"/>
    </row>
    <row r="27" spans="1:6" x14ac:dyDescent="0.35">
      <c r="A27" s="3"/>
      <c r="B27" s="3"/>
      <c r="C27" s="3"/>
      <c r="D27" s="17" t="s">
        <v>25</v>
      </c>
      <c r="E27" s="4">
        <f>SUM(E18:E26)</f>
        <v>6</v>
      </c>
      <c r="F27" s="4">
        <f>SUM(F18:F26)</f>
        <v>0</v>
      </c>
    </row>
    <row r="28" spans="1:6" x14ac:dyDescent="0.35">
      <c r="A28" s="3"/>
      <c r="B28" s="3"/>
      <c r="C28" s="3"/>
      <c r="D28" s="18"/>
      <c r="E28" s="19"/>
    </row>
    <row r="29" spans="1:6" ht="15.5" x14ac:dyDescent="0.35">
      <c r="A29" s="6" t="s">
        <v>43</v>
      </c>
      <c r="B29" s="6"/>
      <c r="C29" s="6"/>
      <c r="D29" s="6"/>
      <c r="E29" s="6"/>
      <c r="F29" s="6"/>
    </row>
    <row r="30" spans="1:6" x14ac:dyDescent="0.35">
      <c r="A30" s="7" t="s">
        <v>2</v>
      </c>
      <c r="B30" s="7"/>
      <c r="C30" s="8" t="s">
        <v>3</v>
      </c>
      <c r="D30" s="9" t="s">
        <v>4</v>
      </c>
      <c r="E30" s="10" t="s">
        <v>5</v>
      </c>
      <c r="F30" s="10" t="s">
        <v>6</v>
      </c>
    </row>
    <row r="31" spans="1:6" x14ac:dyDescent="0.35">
      <c r="A31" s="11" t="s">
        <v>44</v>
      </c>
      <c r="B31" s="12"/>
      <c r="C31" s="16" t="s">
        <v>45</v>
      </c>
      <c r="D31" s="13">
        <v>45059</v>
      </c>
      <c r="E31" s="14">
        <v>0.75</v>
      </c>
      <c r="F31" s="15"/>
    </row>
    <row r="32" spans="1:6" x14ac:dyDescent="0.35">
      <c r="A32" s="11" t="s">
        <v>46</v>
      </c>
      <c r="B32" s="12"/>
      <c r="C32" s="11" t="s">
        <v>47</v>
      </c>
      <c r="D32" s="13">
        <v>45059</v>
      </c>
      <c r="E32" s="14">
        <v>0.75</v>
      </c>
      <c r="F32" s="15"/>
    </row>
    <row r="33" spans="1:6" x14ac:dyDescent="0.35">
      <c r="A33" s="11" t="s">
        <v>48</v>
      </c>
      <c r="B33" s="20"/>
      <c r="C33" s="11" t="s">
        <v>49</v>
      </c>
      <c r="D33" s="21">
        <v>45059</v>
      </c>
      <c r="E33" s="14">
        <v>0.75</v>
      </c>
      <c r="F33" s="15"/>
    </row>
    <row r="34" spans="1:6" x14ac:dyDescent="0.35">
      <c r="A34" s="22" t="s">
        <v>50</v>
      </c>
      <c r="B34" s="23"/>
      <c r="C34" s="24" t="s">
        <v>51</v>
      </c>
      <c r="D34" s="25">
        <v>45059</v>
      </c>
      <c r="E34" s="26">
        <v>1.5</v>
      </c>
      <c r="F34" s="27"/>
    </row>
    <row r="35" spans="1:6" x14ac:dyDescent="0.35">
      <c r="A35" s="22"/>
      <c r="B35" s="23"/>
      <c r="C35" s="28" t="s">
        <v>52</v>
      </c>
      <c r="D35" s="25"/>
      <c r="E35" s="29"/>
      <c r="F35" s="27"/>
    </row>
    <row r="36" spans="1:6" ht="30" customHeight="1" x14ac:dyDescent="0.35">
      <c r="A36" s="22"/>
      <c r="B36" s="23"/>
      <c r="C36" s="28"/>
      <c r="D36" s="25"/>
      <c r="E36" s="30"/>
      <c r="F36" s="27"/>
    </row>
    <row r="37" spans="1:6" x14ac:dyDescent="0.35">
      <c r="A37" s="22"/>
      <c r="B37" s="31"/>
      <c r="C37" s="32"/>
      <c r="D37" s="33"/>
      <c r="E37" s="34"/>
      <c r="F37" s="27"/>
    </row>
    <row r="38" spans="1:6" ht="16.5" x14ac:dyDescent="0.45">
      <c r="A38" s="11" t="s">
        <v>53</v>
      </c>
      <c r="B38" s="12"/>
      <c r="C38" s="11" t="s">
        <v>54</v>
      </c>
      <c r="D38" s="13">
        <v>45059</v>
      </c>
      <c r="E38" s="14">
        <v>0.75</v>
      </c>
      <c r="F38" s="15"/>
    </row>
    <row r="39" spans="1:6" x14ac:dyDescent="0.35">
      <c r="A39" s="11" t="s">
        <v>55</v>
      </c>
      <c r="B39" s="12"/>
      <c r="C39" s="11" t="s">
        <v>56</v>
      </c>
      <c r="D39" s="13">
        <v>45059</v>
      </c>
      <c r="E39" s="14">
        <v>0.5</v>
      </c>
      <c r="F39" s="15"/>
    </row>
    <row r="40" spans="1:6" x14ac:dyDescent="0.35">
      <c r="A40" s="11" t="s">
        <v>57</v>
      </c>
      <c r="B40" s="12"/>
      <c r="C40" s="16" t="s">
        <v>58</v>
      </c>
      <c r="D40" s="13">
        <v>45059</v>
      </c>
      <c r="E40" s="14">
        <v>0.75</v>
      </c>
      <c r="F40" s="15"/>
    </row>
    <row r="41" spans="1:6" x14ac:dyDescent="0.35">
      <c r="A41" s="11" t="s">
        <v>59</v>
      </c>
      <c r="B41" s="12"/>
      <c r="C41" s="11" t="s">
        <v>60</v>
      </c>
      <c r="D41" s="13">
        <v>45059</v>
      </c>
      <c r="E41" s="14">
        <v>0.5</v>
      </c>
      <c r="F41" s="15"/>
    </row>
    <row r="42" spans="1:6" x14ac:dyDescent="0.35">
      <c r="A42" s="3"/>
      <c r="B42" s="3"/>
      <c r="C42" s="3"/>
      <c r="D42" s="17" t="s">
        <v>25</v>
      </c>
      <c r="E42" s="4">
        <f>SUM(E31:E41)</f>
        <v>6.25</v>
      </c>
      <c r="F42" s="4">
        <f>SUM(F31:F41)</f>
        <v>0</v>
      </c>
    </row>
    <row r="43" spans="1:6" x14ac:dyDescent="0.35">
      <c r="A43" s="3"/>
      <c r="B43" s="3"/>
      <c r="C43" s="3"/>
      <c r="D43" s="18"/>
      <c r="E43" s="19"/>
    </row>
    <row r="45" spans="1:6" x14ac:dyDescent="0.35">
      <c r="D45" s="17" t="s">
        <v>61</v>
      </c>
      <c r="E45" s="35">
        <f>SUM(E14+E27+E42)</f>
        <v>18.75</v>
      </c>
      <c r="F45" s="35">
        <f>SUM(F14+F27+F42)</f>
        <v>0</v>
      </c>
    </row>
  </sheetData>
  <mergeCells count="5">
    <mergeCell ref="A3:F3"/>
    <mergeCell ref="A16:F16"/>
    <mergeCell ref="A29:F29"/>
    <mergeCell ref="A34:A37"/>
    <mergeCell ref="F34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SFM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O’Rourke</dc:creator>
  <cp:lastModifiedBy>Meg O’Rourke</cp:lastModifiedBy>
  <dcterms:created xsi:type="dcterms:W3CDTF">2023-05-08T14:21:59Z</dcterms:created>
  <dcterms:modified xsi:type="dcterms:W3CDTF">2023-05-08T14:23:55Z</dcterms:modified>
</cp:coreProperties>
</file>