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rah\Documents\Spring Meetings\2024\BRC\"/>
    </mc:Choice>
  </mc:AlternateContent>
  <xr:revisionPtr revIDLastSave="0" documentId="8_{F0974BAC-2DE5-4A4A-ABF2-C6D6485030B1}" xr6:coauthVersionLast="47" xr6:coauthVersionMax="47" xr10:uidLastSave="{00000000-0000-0000-0000-000000000000}"/>
  <bookViews>
    <workbookView xWindow="-120" yWindow="-120" windowWidth="29040" windowHeight="15840" xr2:uid="{F605F317-A226-48DB-8E10-9C595B33FBDF}"/>
  </bookViews>
  <sheets>
    <sheet name="BRC Tracker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91" i="1" l="1"/>
  <c r="E91" i="1"/>
  <c r="F80" i="1"/>
  <c r="E80" i="1"/>
  <c r="F62" i="1"/>
  <c r="E62" i="1"/>
  <c r="F43" i="1"/>
  <c r="E43" i="1"/>
  <c r="F19" i="1"/>
  <c r="E19" i="1"/>
  <c r="E94" i="1" l="1"/>
  <c r="F94" i="1"/>
</calcChain>
</file>

<file path=xl/sharedStrings.xml><?xml version="1.0" encoding="utf-8"?>
<sst xmlns="http://schemas.openxmlformats.org/spreadsheetml/2006/main" count="173" uniqueCount="110">
  <si>
    <t>Last name, First name</t>
  </si>
  <si>
    <t>Lecture Title</t>
  </si>
  <si>
    <t>Value</t>
  </si>
  <si>
    <t>Earned</t>
  </si>
  <si>
    <t>Kovalski, Cheryl D.  </t>
  </si>
  <si>
    <t>Benign Hematology</t>
  </si>
  <si>
    <t xml:space="preserve">Hubbard, Kevin P. </t>
  </si>
  <si>
    <t>Clinical Oncology, Physical Diagnosis, Systemic Manifestations, Chemotherapy</t>
  </si>
  <si>
    <t>Oncology Palliative Care Session</t>
  </si>
  <si>
    <t>Basic Oncology, Markers, Genes</t>
  </si>
  <si>
    <t>Cancer in Men - Prostate, Testes, and Kidney</t>
  </si>
  <si>
    <t>Cancer in Women - Breast, Uterus, and Ovary</t>
  </si>
  <si>
    <t xml:space="preserve">Kerschen, Catherine A.  </t>
  </si>
  <si>
    <t xml:space="preserve">Negash, Lindsay  </t>
  </si>
  <si>
    <t>Cancer of the GI Tract, Liver, and Pancreas</t>
  </si>
  <si>
    <t>TOTAL</t>
  </si>
  <si>
    <t xml:space="preserve">DiGiovanni, Robert L.  </t>
  </si>
  <si>
    <t>Rheumatoid Arthritis and Osteoarthritis</t>
  </si>
  <si>
    <t xml:space="preserve">Feinberg, Howard L.  </t>
  </si>
  <si>
    <t>Gout and Pseudogout - Crystal Arthropathies</t>
  </si>
  <si>
    <t>Scleroderma, Lupus and Dermatomyositis</t>
  </si>
  <si>
    <t>Osteomyelitis, Septic Arthritis, Lyme Arthritis, Rheumatic Fever &amp; AID Arthritis</t>
  </si>
  <si>
    <t>Joint Fluid Analysis</t>
  </si>
  <si>
    <t xml:space="preserve">Blackburn, Gerald W. </t>
  </si>
  <si>
    <t>Clinical Microbiology</t>
  </si>
  <si>
    <t xml:space="preserve">Dery,  MarkAlain </t>
  </si>
  <si>
    <t>Hemorrhagic Fevers and Fevers of Unknown Origin</t>
  </si>
  <si>
    <t xml:space="preserve">Spradlin, Scott L. </t>
  </si>
  <si>
    <t>CNS Infections</t>
  </si>
  <si>
    <t>Endocarditis &amp; Prophylaxis; Infectious GI Diseases</t>
  </si>
  <si>
    <t>HIV/AIDS</t>
  </si>
  <si>
    <t xml:space="preserve"> </t>
  </si>
  <si>
    <t xml:space="preserve">Horbal, Jonathan M.  </t>
  </si>
  <si>
    <t xml:space="preserve">Martin, Bryan L.  </t>
  </si>
  <si>
    <t>Clinical Basis of the Immune Response and the Compliment Cascade</t>
  </si>
  <si>
    <t>Systemic Allergic Disorders, Immunodeficiency, and Immunoglobulin Disorders</t>
  </si>
  <si>
    <t>Allergic Skin Disorders and HAE</t>
  </si>
  <si>
    <t>Malik, Naveen</t>
  </si>
  <si>
    <t>Respiratory Failure, Ventilator Therapy, and PFT</t>
  </si>
  <si>
    <t>Chronic Obstructive Lung Disease</t>
  </si>
  <si>
    <t>Restrictive Lung Disease</t>
  </si>
  <si>
    <t>Lung Cancer and Paraneoplastic Syndromes</t>
  </si>
  <si>
    <t>Pulmonary Thromboembolism</t>
  </si>
  <si>
    <t>Unknown PFTs, Chest X-rays</t>
  </si>
  <si>
    <t xml:space="preserve">Barreiro, Timothy J.  </t>
  </si>
  <si>
    <t>Sleep Medicine Case Studies</t>
  </si>
  <si>
    <t>Critical Care Case Studies</t>
  </si>
  <si>
    <t xml:space="preserve">Snitzer, Jack L.  </t>
  </si>
  <si>
    <t>Parathyroid Disease; Calcium Metabolism; Osteoporosis</t>
  </si>
  <si>
    <t>Pituitary and Related Disorders</t>
  </si>
  <si>
    <t>Endocrine Pancreas; Diabetes Mellitus; Metabolic Syndrome</t>
  </si>
  <si>
    <t xml:space="preserve">Sutton, John R.  </t>
  </si>
  <si>
    <t>Disease of the Adrenals and Gonads</t>
  </si>
  <si>
    <t>Disease of the Thyroid</t>
  </si>
  <si>
    <t>Interactive Identification Optic Fundi and Endocrine Physical Finding</t>
  </si>
  <si>
    <t>Acute Coronary Syndromes</t>
  </si>
  <si>
    <t>Valvular and Congenital Heart Disease</t>
  </si>
  <si>
    <t>Diagnosis of Peripheral Arterial Diseases</t>
  </si>
  <si>
    <t xml:space="preserve">Chilton, Robert J.  </t>
  </si>
  <si>
    <t>Arrhythmias and Conduction Disorders</t>
  </si>
  <si>
    <t>Management of Chronic Coronary Syndromes</t>
  </si>
  <si>
    <t>Sciamanna, Christopher J.</t>
  </si>
  <si>
    <t>Congestive Heart Failure</t>
  </si>
  <si>
    <t>Cardiomyopathies</t>
  </si>
  <si>
    <t xml:space="preserve">Baldwin, Mark D.  </t>
  </si>
  <si>
    <t>Acute Kidney Injury and Chronic Kidney Disease</t>
  </si>
  <si>
    <t>Tubulointerstitial Disease</t>
  </si>
  <si>
    <t xml:space="preserve">Prior, John E.  </t>
  </si>
  <si>
    <t>Glomerulonephritis-Diagnosis and Management</t>
  </si>
  <si>
    <t>Case Studies of Electrolyte Disorders</t>
  </si>
  <si>
    <t>Case Studies of Acid/Base Disorders</t>
  </si>
  <si>
    <t>Hypertension</t>
  </si>
  <si>
    <t>Acute and Chronic Neuropathies: Diagnosis and Management</t>
  </si>
  <si>
    <t>The Role of Genetic Testing and Counseling for General Internist</t>
  </si>
  <si>
    <t>Headache, Motor Disorders, and Amyotrophies</t>
  </si>
  <si>
    <t>Nutritional Disorders and Their Management</t>
  </si>
  <si>
    <t xml:space="preserve">Menser,  Molly </t>
  </si>
  <si>
    <t xml:space="preserve">Diagnosis of Stroke &amp; Multiple Sclerosis </t>
  </si>
  <si>
    <t>Abbott, Joel</t>
  </si>
  <si>
    <t>GRAND TOTAL</t>
  </si>
  <si>
    <t>2024 ACOI Board Review Course</t>
  </si>
  <si>
    <t>Monday, April 8</t>
  </si>
  <si>
    <t>Tuesday, April 9</t>
  </si>
  <si>
    <t>Wednesday, April 10</t>
  </si>
  <si>
    <t>Thursday, April 11</t>
  </si>
  <si>
    <t>Disease of the Pancreas, Stomach and Colon</t>
  </si>
  <si>
    <t>Update in Esophageal Diseases</t>
  </si>
  <si>
    <t>Update in Small Bowel Disease</t>
  </si>
  <si>
    <t>Update in Liver Diseases</t>
  </si>
  <si>
    <t>Spondyloarthritis and Reactive Arthritis</t>
  </si>
  <si>
    <t xml:space="preserve">Feinberg and DiGiovanni </t>
  </si>
  <si>
    <t>Asthma Update</t>
  </si>
  <si>
    <t>Sinusitis, Rhinitis</t>
  </si>
  <si>
    <t>Food Allergies</t>
  </si>
  <si>
    <t>Antibiotic Hypersensitivity Diagnosis &amp; Management Strategies</t>
  </si>
  <si>
    <t>Office Medicine for the Boards</t>
  </si>
  <si>
    <t>Scott, Spradlin</t>
  </si>
  <si>
    <t>Link, Chad A.</t>
  </si>
  <si>
    <t>Baldwin and Prior</t>
  </si>
  <si>
    <t>Nephrology Late Breakers</t>
  </si>
  <si>
    <t>Urology Update</t>
  </si>
  <si>
    <t>Friday, April 12</t>
  </si>
  <si>
    <t>Hasty, Robert T.</t>
  </si>
  <si>
    <t>Hemostasis, Thrombosis &amp; Platelet Disorders</t>
  </si>
  <si>
    <t>Lymphoma &amp; Leukemias</t>
  </si>
  <si>
    <t>Other Bone Marrow Disorders</t>
  </si>
  <si>
    <t>Cutaneous Manifestations of Systemic Disease - Part 1 &amp; 2</t>
  </si>
  <si>
    <t>Vasoya, Amita</t>
  </si>
  <si>
    <t>Vasculitis</t>
  </si>
  <si>
    <t>Acute Bronchitis, Pneumonia &amp; TB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</si>
</sst>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;@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name val="Calibri"/>
      <family val="2"/>
      <scheme val="minor"/>
    </font>
    <font>
      <strike/>
      <sz val="9"/>
      <color theme="1"/>
      <name val="Calibri"/>
      <family val="2"/>
      <scheme val="minor"/>
    </font>
    <font>
      <sz val="9"/>
      <color rgb="FF000000"/>
      <name val="Calibri"/>
      <family val="2"/>
    </font>
    <font>
      <sz val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3" fillId="0" borderId="0" xfId="0" applyFont="1"/>
    <xf numFmtId="2" fontId="3" fillId="0" borderId="0" xfId="0" applyNumberFormat="1" applyFont="1" applyAlignment="1">
      <alignment horizontal="right"/>
    </xf>
    <xf numFmtId="0" fontId="5" fillId="2" borderId="2" xfId="0" applyFont="1" applyFill="1" applyBorder="1"/>
    <xf numFmtId="0" fontId="5" fillId="2" borderId="2" xfId="0" applyFont="1" applyFill="1" applyBorder="1" applyAlignment="1">
      <alignment wrapText="1"/>
    </xf>
    <xf numFmtId="164" fontId="5" fillId="2" borderId="2" xfId="0" applyNumberFormat="1" applyFont="1" applyFill="1" applyBorder="1" applyAlignment="1">
      <alignment horizontal="center"/>
    </xf>
    <xf numFmtId="2" fontId="5" fillId="2" borderId="2" xfId="0" applyNumberFormat="1" applyFont="1" applyFill="1" applyBorder="1" applyAlignment="1">
      <alignment horizontal="center"/>
    </xf>
    <xf numFmtId="0" fontId="3" fillId="0" borderId="2" xfId="0" applyFont="1" applyBorder="1"/>
    <xf numFmtId="0" fontId="3" fillId="2" borderId="2" xfId="0" applyFont="1" applyFill="1" applyBorder="1"/>
    <xf numFmtId="16" fontId="3" fillId="0" borderId="2" xfId="0" applyNumberFormat="1" applyFont="1" applyBorder="1"/>
    <xf numFmtId="0" fontId="0" fillId="0" borderId="2" xfId="0" applyBorder="1"/>
    <xf numFmtId="0" fontId="3" fillId="0" borderId="2" xfId="0" applyFont="1" applyBorder="1" applyAlignment="1">
      <alignment wrapText="1"/>
    </xf>
    <xf numFmtId="0" fontId="6" fillId="2" borderId="2" xfId="0" applyFont="1" applyFill="1" applyBorder="1"/>
    <xf numFmtId="16" fontId="1" fillId="0" borderId="0" xfId="0" applyNumberFormat="1" applyFont="1" applyAlignment="1">
      <alignment horizontal="center"/>
    </xf>
    <xf numFmtId="2" fontId="3" fillId="0" borderId="0" xfId="0" applyNumberFormat="1" applyFont="1"/>
    <xf numFmtId="16" fontId="3" fillId="0" borderId="0" xfId="0" applyNumberFormat="1" applyFont="1"/>
    <xf numFmtId="2" fontId="0" fillId="0" borderId="0" xfId="0" applyNumberFormat="1"/>
    <xf numFmtId="0" fontId="2" fillId="0" borderId="0" xfId="0" applyFont="1"/>
    <xf numFmtId="0" fontId="7" fillId="0" borderId="0" xfId="0" applyFont="1"/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2" fontId="3" fillId="0" borderId="2" xfId="0" applyNumberFormat="1" applyFont="1" applyFill="1" applyBorder="1" applyAlignment="1">
      <alignment horizontal="right"/>
    </xf>
    <xf numFmtId="2" fontId="8" fillId="0" borderId="2" xfId="0" applyNumberFormat="1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0A8177-7DD0-4D7E-902D-EBD7F05391AA}">
  <dimension ref="A1:J100"/>
  <sheetViews>
    <sheetView tabSelected="1" topLeftCell="A39" zoomScale="116" zoomScaleNormal="116" workbookViewId="0">
      <selection activeCell="I25" sqref="I25"/>
    </sheetView>
  </sheetViews>
  <sheetFormatPr defaultRowHeight="15" x14ac:dyDescent="0.25"/>
  <cols>
    <col min="1" max="1" width="22.85546875" customWidth="1"/>
    <col min="2" max="2" width="1.5703125" customWidth="1"/>
    <col min="3" max="3" width="62.140625" customWidth="1"/>
    <col min="4" max="4" width="13.42578125" customWidth="1"/>
  </cols>
  <sheetData>
    <row r="1" spans="1:6" x14ac:dyDescent="0.25">
      <c r="A1" s="17" t="s">
        <v>80</v>
      </c>
      <c r="B1" s="1"/>
      <c r="C1" s="1"/>
      <c r="D1" s="1"/>
      <c r="E1" s="2"/>
    </row>
    <row r="2" spans="1:6" x14ac:dyDescent="0.25">
      <c r="A2" s="1"/>
      <c r="B2" s="1"/>
      <c r="C2" s="1"/>
      <c r="D2" s="1"/>
      <c r="E2" s="2"/>
    </row>
    <row r="3" spans="1:6" ht="15.75" x14ac:dyDescent="0.25">
      <c r="A3" s="19" t="s">
        <v>81</v>
      </c>
      <c r="B3" s="19"/>
      <c r="C3" s="19"/>
      <c r="D3" s="19"/>
      <c r="E3" s="19"/>
      <c r="F3" s="19"/>
    </row>
    <row r="4" spans="1:6" x14ac:dyDescent="0.25">
      <c r="A4" s="3" t="s">
        <v>0</v>
      </c>
      <c r="B4" s="3"/>
      <c r="C4" s="4" t="s">
        <v>1</v>
      </c>
      <c r="D4" s="5"/>
      <c r="E4" s="6" t="s">
        <v>2</v>
      </c>
      <c r="F4" s="6" t="s">
        <v>3</v>
      </c>
    </row>
    <row r="5" spans="1:6" x14ac:dyDescent="0.25">
      <c r="A5" s="7" t="s">
        <v>4</v>
      </c>
      <c r="B5" s="8"/>
      <c r="C5" s="7" t="s">
        <v>5</v>
      </c>
      <c r="D5" s="9"/>
      <c r="E5" s="21">
        <v>0.75</v>
      </c>
      <c r="F5" s="10"/>
    </row>
    <row r="6" spans="1:6" x14ac:dyDescent="0.25">
      <c r="A6" s="7" t="s">
        <v>4</v>
      </c>
      <c r="B6" s="8"/>
      <c r="C6" s="7" t="s">
        <v>103</v>
      </c>
      <c r="D6" s="9"/>
      <c r="E6" s="21">
        <v>0.5</v>
      </c>
      <c r="F6" s="10"/>
    </row>
    <row r="7" spans="1:6" x14ac:dyDescent="0.25">
      <c r="A7" s="7" t="s">
        <v>4</v>
      </c>
      <c r="B7" s="8"/>
      <c r="C7" s="7" t="s">
        <v>104</v>
      </c>
      <c r="D7" s="9"/>
      <c r="E7" s="21">
        <v>0.75</v>
      </c>
      <c r="F7" s="10"/>
    </row>
    <row r="8" spans="1:6" x14ac:dyDescent="0.25">
      <c r="A8" s="7" t="s">
        <v>4</v>
      </c>
      <c r="B8" s="8"/>
      <c r="C8" s="11" t="s">
        <v>105</v>
      </c>
      <c r="D8" s="9"/>
      <c r="E8" s="21">
        <v>0.5</v>
      </c>
      <c r="F8" s="10"/>
    </row>
    <row r="9" spans="1:6" x14ac:dyDescent="0.25">
      <c r="A9" s="7" t="s">
        <v>6</v>
      </c>
      <c r="B9" s="8"/>
      <c r="C9" s="7" t="s">
        <v>7</v>
      </c>
      <c r="D9" s="9"/>
      <c r="E9" s="21">
        <v>0.5</v>
      </c>
      <c r="F9" s="10"/>
    </row>
    <row r="10" spans="1:6" x14ac:dyDescent="0.25">
      <c r="A10" s="7" t="s">
        <v>6</v>
      </c>
      <c r="B10" s="8"/>
      <c r="C10" s="7" t="s">
        <v>8</v>
      </c>
      <c r="D10" s="9"/>
      <c r="E10" s="21">
        <v>0.5</v>
      </c>
      <c r="F10" s="10"/>
    </row>
    <row r="11" spans="1:6" x14ac:dyDescent="0.25">
      <c r="A11" s="7" t="s">
        <v>6</v>
      </c>
      <c r="B11" s="8"/>
      <c r="C11" s="7" t="s">
        <v>9</v>
      </c>
      <c r="D11" s="9"/>
      <c r="E11" s="21">
        <v>0.5</v>
      </c>
      <c r="F11" s="10"/>
    </row>
    <row r="12" spans="1:6" x14ac:dyDescent="0.25">
      <c r="A12" s="7" t="s">
        <v>6</v>
      </c>
      <c r="B12" s="8"/>
      <c r="C12" s="7" t="s">
        <v>10</v>
      </c>
      <c r="D12" s="9"/>
      <c r="E12" s="21">
        <v>0.5</v>
      </c>
      <c r="F12" s="10"/>
    </row>
    <row r="13" spans="1:6" x14ac:dyDescent="0.25">
      <c r="A13" s="7" t="s">
        <v>6</v>
      </c>
      <c r="B13" s="8"/>
      <c r="C13" s="11" t="s">
        <v>11</v>
      </c>
      <c r="D13" s="9"/>
      <c r="E13" s="21">
        <v>0.5</v>
      </c>
      <c r="F13" s="10"/>
    </row>
    <row r="14" spans="1:6" x14ac:dyDescent="0.25">
      <c r="A14" s="7" t="s">
        <v>12</v>
      </c>
      <c r="B14" s="8"/>
      <c r="C14" s="7" t="s">
        <v>86</v>
      </c>
      <c r="D14" s="9"/>
      <c r="E14" s="21">
        <v>0.5</v>
      </c>
      <c r="F14" s="10"/>
    </row>
    <row r="15" spans="1:6" x14ac:dyDescent="0.25">
      <c r="A15" s="7" t="s">
        <v>12</v>
      </c>
      <c r="B15" s="8"/>
      <c r="C15" s="7" t="s">
        <v>87</v>
      </c>
      <c r="D15" s="9"/>
      <c r="E15" s="21">
        <v>0.25</v>
      </c>
      <c r="F15" s="10"/>
    </row>
    <row r="16" spans="1:6" x14ac:dyDescent="0.25">
      <c r="A16" s="7" t="s">
        <v>12</v>
      </c>
      <c r="B16" s="12"/>
      <c r="C16" s="7" t="s">
        <v>88</v>
      </c>
      <c r="D16" s="9"/>
      <c r="E16" s="21">
        <v>0.5</v>
      </c>
      <c r="F16" s="10"/>
    </row>
    <row r="17" spans="1:6" x14ac:dyDescent="0.25">
      <c r="A17" s="7" t="s">
        <v>13</v>
      </c>
      <c r="B17" s="8"/>
      <c r="C17" s="7" t="s">
        <v>14</v>
      </c>
      <c r="D17" s="9"/>
      <c r="E17" s="21">
        <v>0.5</v>
      </c>
      <c r="F17" s="10"/>
    </row>
    <row r="18" spans="1:6" x14ac:dyDescent="0.25">
      <c r="A18" s="7" t="s">
        <v>13</v>
      </c>
      <c r="B18" s="8"/>
      <c r="C18" s="7" t="s">
        <v>85</v>
      </c>
      <c r="D18" s="9"/>
      <c r="E18" s="21">
        <v>0.75</v>
      </c>
      <c r="F18" s="10"/>
    </row>
    <row r="19" spans="1:6" x14ac:dyDescent="0.25">
      <c r="A19" s="1"/>
      <c r="B19" s="1"/>
      <c r="C19" s="1"/>
      <c r="D19" s="13" t="s">
        <v>15</v>
      </c>
      <c r="E19" s="14">
        <f>SUM(E5:E18)</f>
        <v>7.5</v>
      </c>
      <c r="F19" s="1">
        <f>SUM(F5:F18)</f>
        <v>0</v>
      </c>
    </row>
    <row r="20" spans="1:6" x14ac:dyDescent="0.25">
      <c r="A20" s="1"/>
      <c r="B20" s="1"/>
      <c r="C20" s="1"/>
      <c r="D20" s="15"/>
      <c r="E20" s="1"/>
      <c r="F20" s="1"/>
    </row>
    <row r="21" spans="1:6" ht="15.75" x14ac:dyDescent="0.25">
      <c r="A21" s="20" t="s">
        <v>82</v>
      </c>
      <c r="B21" s="20"/>
      <c r="C21" s="20"/>
      <c r="D21" s="20"/>
      <c r="E21" s="20"/>
      <c r="F21" s="20"/>
    </row>
    <row r="22" spans="1:6" x14ac:dyDescent="0.25">
      <c r="A22" s="3" t="s">
        <v>0</v>
      </c>
      <c r="B22" s="3"/>
      <c r="C22" s="4" t="s">
        <v>1</v>
      </c>
      <c r="D22" s="5"/>
      <c r="E22" s="6" t="s">
        <v>2</v>
      </c>
      <c r="F22" s="6" t="s">
        <v>3</v>
      </c>
    </row>
    <row r="23" spans="1:6" x14ac:dyDescent="0.25">
      <c r="A23" s="7" t="s">
        <v>16</v>
      </c>
      <c r="B23" s="8"/>
      <c r="C23" s="7" t="s">
        <v>17</v>
      </c>
      <c r="D23" s="9"/>
      <c r="E23" s="21">
        <v>0.5</v>
      </c>
      <c r="F23" s="10"/>
    </row>
    <row r="24" spans="1:6" x14ac:dyDescent="0.25">
      <c r="A24" s="7" t="s">
        <v>18</v>
      </c>
      <c r="B24" s="8"/>
      <c r="C24" s="7" t="s">
        <v>19</v>
      </c>
      <c r="D24" s="9"/>
      <c r="E24" s="21">
        <v>0.25</v>
      </c>
      <c r="F24" s="10"/>
    </row>
    <row r="25" spans="1:6" x14ac:dyDescent="0.25">
      <c r="A25" s="7" t="s">
        <v>16</v>
      </c>
      <c r="B25" s="8"/>
      <c r="C25" s="7" t="s">
        <v>89</v>
      </c>
      <c r="D25" s="9"/>
      <c r="E25" s="21">
        <v>0.5</v>
      </c>
      <c r="F25" s="10"/>
    </row>
    <row r="26" spans="1:6" x14ac:dyDescent="0.25">
      <c r="A26" s="7" t="s">
        <v>18</v>
      </c>
      <c r="B26" s="8"/>
      <c r="C26" s="7" t="s">
        <v>20</v>
      </c>
      <c r="D26" s="9"/>
      <c r="E26" s="21">
        <v>0.5</v>
      </c>
      <c r="F26" s="10"/>
    </row>
    <row r="27" spans="1:6" x14ac:dyDescent="0.25">
      <c r="A27" s="7" t="s">
        <v>16</v>
      </c>
      <c r="B27" s="8"/>
      <c r="C27" s="7" t="s">
        <v>108</v>
      </c>
      <c r="D27" s="9"/>
      <c r="E27" s="21">
        <v>0.5</v>
      </c>
      <c r="F27" s="10"/>
    </row>
    <row r="28" spans="1:6" x14ac:dyDescent="0.25">
      <c r="A28" s="7" t="s">
        <v>18</v>
      </c>
      <c r="B28" s="8"/>
      <c r="C28" s="7" t="s">
        <v>21</v>
      </c>
      <c r="D28" s="9"/>
      <c r="E28" s="21">
        <v>0.25</v>
      </c>
      <c r="F28" s="10"/>
    </row>
    <row r="29" spans="1:6" x14ac:dyDescent="0.25">
      <c r="A29" s="7" t="s">
        <v>90</v>
      </c>
      <c r="B29" s="8"/>
      <c r="C29" s="7" t="s">
        <v>22</v>
      </c>
      <c r="D29" s="9"/>
      <c r="E29" s="21">
        <v>0.25</v>
      </c>
      <c r="F29" s="10"/>
    </row>
    <row r="30" spans="1:6" x14ac:dyDescent="0.25">
      <c r="A30" s="7" t="s">
        <v>23</v>
      </c>
      <c r="B30" s="8"/>
      <c r="C30" s="7" t="s">
        <v>24</v>
      </c>
      <c r="D30" s="9"/>
      <c r="E30" s="22">
        <v>0.5</v>
      </c>
      <c r="F30" s="10"/>
    </row>
    <row r="31" spans="1:6" x14ac:dyDescent="0.25">
      <c r="A31" s="7" t="s">
        <v>25</v>
      </c>
      <c r="B31" s="8"/>
      <c r="C31" s="7" t="s">
        <v>26</v>
      </c>
      <c r="D31" s="9"/>
      <c r="E31" s="21">
        <v>0.5</v>
      </c>
      <c r="F31" s="10"/>
    </row>
    <row r="32" spans="1:6" x14ac:dyDescent="0.25">
      <c r="A32" s="7" t="s">
        <v>25</v>
      </c>
      <c r="B32" s="8"/>
      <c r="C32" s="7" t="s">
        <v>28</v>
      </c>
      <c r="D32" s="9"/>
      <c r="E32" s="21">
        <v>0.25</v>
      </c>
      <c r="F32" s="10"/>
    </row>
    <row r="33" spans="1:6" x14ac:dyDescent="0.25">
      <c r="A33" s="7" t="s">
        <v>23</v>
      </c>
      <c r="B33" s="8"/>
      <c r="C33" s="7" t="s">
        <v>29</v>
      </c>
      <c r="D33" s="9"/>
      <c r="E33" s="21">
        <v>0.5</v>
      </c>
      <c r="F33" s="10"/>
    </row>
    <row r="34" spans="1:6" x14ac:dyDescent="0.25">
      <c r="A34" s="7" t="s">
        <v>25</v>
      </c>
      <c r="B34" s="8"/>
      <c r="C34" s="7" t="s">
        <v>109</v>
      </c>
      <c r="D34" s="9"/>
      <c r="E34" s="21">
        <v>0.75</v>
      </c>
      <c r="F34" s="10"/>
    </row>
    <row r="35" spans="1:6" x14ac:dyDescent="0.25">
      <c r="A35" s="7" t="s">
        <v>23</v>
      </c>
      <c r="B35" s="8"/>
      <c r="C35" s="7" t="s">
        <v>30</v>
      </c>
      <c r="D35" s="9"/>
      <c r="E35" s="21">
        <v>0.5</v>
      </c>
      <c r="F35" s="10"/>
    </row>
    <row r="36" spans="1:6" x14ac:dyDescent="0.25">
      <c r="A36" s="7" t="s">
        <v>33</v>
      </c>
      <c r="B36" s="8"/>
      <c r="C36" s="7" t="s">
        <v>34</v>
      </c>
      <c r="D36" s="9"/>
      <c r="E36" s="21">
        <v>0.5</v>
      </c>
      <c r="F36" s="10"/>
    </row>
    <row r="37" spans="1:6" x14ac:dyDescent="0.25">
      <c r="A37" s="7" t="s">
        <v>33</v>
      </c>
      <c r="B37" s="8"/>
      <c r="C37" s="7" t="s">
        <v>35</v>
      </c>
      <c r="D37" s="9"/>
      <c r="E37" s="21">
        <v>0.5</v>
      </c>
      <c r="F37" s="10"/>
    </row>
    <row r="38" spans="1:6" x14ac:dyDescent="0.25">
      <c r="A38" s="7" t="s">
        <v>33</v>
      </c>
      <c r="B38" s="8"/>
      <c r="C38" s="7" t="s">
        <v>36</v>
      </c>
      <c r="D38" s="9"/>
      <c r="E38" s="21">
        <v>0.5</v>
      </c>
      <c r="F38" s="10"/>
    </row>
    <row r="39" spans="1:6" x14ac:dyDescent="0.25">
      <c r="A39" s="7" t="s">
        <v>32</v>
      </c>
      <c r="B39" s="8"/>
      <c r="C39" s="7" t="s">
        <v>91</v>
      </c>
      <c r="D39" s="9"/>
      <c r="E39" s="21">
        <v>0.5</v>
      </c>
      <c r="F39" s="10"/>
    </row>
    <row r="40" spans="1:6" x14ac:dyDescent="0.25">
      <c r="A40" s="7" t="s">
        <v>32</v>
      </c>
      <c r="B40" s="8"/>
      <c r="C40" s="18" t="s">
        <v>92</v>
      </c>
      <c r="D40" s="9"/>
      <c r="E40" s="21">
        <v>0.5</v>
      </c>
      <c r="F40" s="10"/>
    </row>
    <row r="41" spans="1:6" x14ac:dyDescent="0.25">
      <c r="A41" s="7" t="s">
        <v>32</v>
      </c>
      <c r="B41" s="8"/>
      <c r="C41" s="7" t="s">
        <v>93</v>
      </c>
      <c r="D41" s="9"/>
      <c r="E41" s="21">
        <v>0.75</v>
      </c>
      <c r="F41" s="10"/>
    </row>
    <row r="42" spans="1:6" x14ac:dyDescent="0.25">
      <c r="A42" s="7" t="s">
        <v>32</v>
      </c>
      <c r="B42" s="8"/>
      <c r="C42" s="7" t="s">
        <v>94</v>
      </c>
      <c r="D42" s="9"/>
      <c r="E42" s="21">
        <v>0.5</v>
      </c>
      <c r="F42" s="10"/>
    </row>
    <row r="43" spans="1:6" x14ac:dyDescent="0.25">
      <c r="A43" s="1"/>
      <c r="B43" s="1"/>
      <c r="C43" s="1"/>
      <c r="D43" s="13" t="s">
        <v>15</v>
      </c>
      <c r="E43" s="14">
        <f>SUM(E23:E42)</f>
        <v>9.5</v>
      </c>
      <c r="F43" s="1">
        <f>SUM(F23:F42)</f>
        <v>0</v>
      </c>
    </row>
    <row r="44" spans="1:6" x14ac:dyDescent="0.25">
      <c r="A44" s="1"/>
      <c r="B44" s="1"/>
      <c r="C44" s="1"/>
      <c r="D44" s="15"/>
      <c r="E44" s="2"/>
    </row>
    <row r="45" spans="1:6" ht="15.75" x14ac:dyDescent="0.25">
      <c r="A45" s="20" t="s">
        <v>83</v>
      </c>
      <c r="B45" s="20"/>
      <c r="C45" s="20"/>
      <c r="D45" s="20"/>
      <c r="E45" s="20"/>
      <c r="F45" s="20"/>
    </row>
    <row r="46" spans="1:6" x14ac:dyDescent="0.25">
      <c r="A46" s="3" t="s">
        <v>0</v>
      </c>
      <c r="B46" s="3"/>
      <c r="C46" s="4" t="s">
        <v>1</v>
      </c>
      <c r="D46" s="5"/>
      <c r="E46" s="6" t="s">
        <v>2</v>
      </c>
      <c r="F46" s="6" t="s">
        <v>3</v>
      </c>
    </row>
    <row r="47" spans="1:6" x14ac:dyDescent="0.25">
      <c r="A47" s="7" t="s">
        <v>37</v>
      </c>
      <c r="B47" s="8"/>
      <c r="C47" s="7" t="s">
        <v>38</v>
      </c>
      <c r="D47" s="9"/>
      <c r="E47" s="21">
        <v>0.5</v>
      </c>
      <c r="F47" s="10"/>
    </row>
    <row r="48" spans="1:6" x14ac:dyDescent="0.25">
      <c r="A48" s="7" t="s">
        <v>107</v>
      </c>
      <c r="B48" s="8"/>
      <c r="C48" s="7" t="s">
        <v>39</v>
      </c>
      <c r="D48" s="9"/>
      <c r="E48" s="21">
        <v>0.5</v>
      </c>
      <c r="F48" s="10"/>
    </row>
    <row r="49" spans="1:6" x14ac:dyDescent="0.25">
      <c r="A49" s="7" t="s">
        <v>37</v>
      </c>
      <c r="B49" s="8"/>
      <c r="C49" s="7" t="s">
        <v>40</v>
      </c>
      <c r="D49" s="9"/>
      <c r="E49" s="21">
        <v>0.5</v>
      </c>
      <c r="F49" s="10"/>
    </row>
    <row r="50" spans="1:6" x14ac:dyDescent="0.25">
      <c r="A50" s="7" t="s">
        <v>107</v>
      </c>
      <c r="B50" s="8"/>
      <c r="C50" s="7" t="s">
        <v>41</v>
      </c>
      <c r="D50" s="9"/>
      <c r="E50" s="21">
        <v>0.25</v>
      </c>
      <c r="F50" s="10"/>
    </row>
    <row r="51" spans="1:6" x14ac:dyDescent="0.25">
      <c r="A51" s="7" t="s">
        <v>37</v>
      </c>
      <c r="B51" s="8"/>
      <c r="C51" s="7" t="s">
        <v>42</v>
      </c>
      <c r="D51" s="9"/>
      <c r="E51" s="21">
        <v>0.5</v>
      </c>
      <c r="F51" s="10"/>
    </row>
    <row r="52" spans="1:6" x14ac:dyDescent="0.25">
      <c r="A52" s="7" t="s">
        <v>107</v>
      </c>
      <c r="B52" s="8"/>
      <c r="C52" s="7" t="s">
        <v>43</v>
      </c>
      <c r="D52" s="9"/>
      <c r="E52" s="21">
        <v>0.5</v>
      </c>
      <c r="F52" s="10"/>
    </row>
    <row r="53" spans="1:6" x14ac:dyDescent="0.25">
      <c r="A53" s="7" t="s">
        <v>44</v>
      </c>
      <c r="B53" s="8"/>
      <c r="C53" s="7" t="s">
        <v>45</v>
      </c>
      <c r="D53" s="9"/>
      <c r="E53" s="21">
        <v>1</v>
      </c>
      <c r="F53" s="10"/>
    </row>
    <row r="54" spans="1:6" x14ac:dyDescent="0.25">
      <c r="A54" s="7" t="s">
        <v>44</v>
      </c>
      <c r="B54" s="8"/>
      <c r="C54" s="7" t="s">
        <v>46</v>
      </c>
      <c r="D54" s="9"/>
      <c r="E54" s="21">
        <v>1</v>
      </c>
      <c r="F54" s="10"/>
    </row>
    <row r="55" spans="1:6" x14ac:dyDescent="0.25">
      <c r="A55" s="7" t="s">
        <v>47</v>
      </c>
      <c r="B55" s="8"/>
      <c r="C55" s="7" t="s">
        <v>48</v>
      </c>
      <c r="D55" s="9"/>
      <c r="E55" s="21">
        <v>0.5</v>
      </c>
      <c r="F55" s="10"/>
    </row>
    <row r="56" spans="1:6" x14ac:dyDescent="0.25">
      <c r="A56" s="7" t="s">
        <v>47</v>
      </c>
      <c r="B56" s="8"/>
      <c r="C56" s="7" t="s">
        <v>49</v>
      </c>
      <c r="D56" s="9"/>
      <c r="E56" s="21">
        <v>0.5</v>
      </c>
      <c r="F56" s="10"/>
    </row>
    <row r="57" spans="1:6" x14ac:dyDescent="0.25">
      <c r="A57" s="7" t="s">
        <v>47</v>
      </c>
      <c r="B57" s="8"/>
      <c r="C57" s="7" t="s">
        <v>50</v>
      </c>
      <c r="D57" s="9"/>
      <c r="E57" s="21">
        <v>0.75</v>
      </c>
      <c r="F57" s="10"/>
    </row>
    <row r="58" spans="1:6" x14ac:dyDescent="0.25">
      <c r="A58" s="7" t="s">
        <v>51</v>
      </c>
      <c r="B58" s="8"/>
      <c r="C58" s="7" t="s">
        <v>52</v>
      </c>
      <c r="D58" s="9"/>
      <c r="E58" s="21">
        <v>0.5</v>
      </c>
      <c r="F58" s="10"/>
    </row>
    <row r="59" spans="1:6" x14ac:dyDescent="0.25">
      <c r="A59" s="7" t="s">
        <v>51</v>
      </c>
      <c r="B59" s="8"/>
      <c r="C59" s="7" t="s">
        <v>53</v>
      </c>
      <c r="D59" s="9"/>
      <c r="E59" s="21">
        <v>0.75</v>
      </c>
      <c r="F59" s="10"/>
    </row>
    <row r="60" spans="1:6" x14ac:dyDescent="0.25">
      <c r="A60" s="7" t="s">
        <v>51</v>
      </c>
      <c r="B60" s="8"/>
      <c r="C60" s="7" t="s">
        <v>54</v>
      </c>
      <c r="D60" s="9"/>
      <c r="E60" s="21">
        <v>0.75</v>
      </c>
      <c r="F60" s="10"/>
    </row>
    <row r="61" spans="1:6" x14ac:dyDescent="0.25">
      <c r="A61" s="7" t="s">
        <v>96</v>
      </c>
      <c r="B61" s="8"/>
      <c r="C61" s="7" t="s">
        <v>95</v>
      </c>
      <c r="D61" s="9"/>
      <c r="E61" s="21">
        <v>0.5</v>
      </c>
      <c r="F61" s="10"/>
    </row>
    <row r="62" spans="1:6" x14ac:dyDescent="0.25">
      <c r="A62" s="1"/>
      <c r="B62" s="1"/>
      <c r="C62" s="1"/>
      <c r="D62" s="13" t="s">
        <v>15</v>
      </c>
      <c r="E62" s="14">
        <f>SUM(E47:E61)</f>
        <v>9</v>
      </c>
      <c r="F62" s="1">
        <f>SUM(F47:F61)</f>
        <v>0</v>
      </c>
    </row>
    <row r="63" spans="1:6" x14ac:dyDescent="0.25">
      <c r="A63" s="1"/>
      <c r="B63" s="1"/>
      <c r="C63" s="1"/>
      <c r="D63" s="15"/>
      <c r="E63" s="2"/>
    </row>
    <row r="64" spans="1:6" ht="15.75" x14ac:dyDescent="0.25">
      <c r="A64" s="20" t="s">
        <v>84</v>
      </c>
      <c r="B64" s="20"/>
      <c r="C64" s="20"/>
      <c r="D64" s="20"/>
      <c r="E64" s="20"/>
      <c r="F64" s="20"/>
    </row>
    <row r="65" spans="1:6" x14ac:dyDescent="0.25">
      <c r="A65" s="3" t="s">
        <v>0</v>
      </c>
      <c r="B65" s="3"/>
      <c r="C65" s="4" t="s">
        <v>1</v>
      </c>
      <c r="D65" s="5"/>
      <c r="E65" s="6" t="s">
        <v>2</v>
      </c>
      <c r="F65" s="6" t="s">
        <v>3</v>
      </c>
    </row>
    <row r="66" spans="1:6" x14ac:dyDescent="0.25">
      <c r="A66" s="7" t="s">
        <v>97</v>
      </c>
      <c r="B66" s="8"/>
      <c r="C66" s="7" t="s">
        <v>55</v>
      </c>
      <c r="D66" s="9"/>
      <c r="E66" s="21">
        <v>0.5</v>
      </c>
      <c r="F66" s="10"/>
    </row>
    <row r="67" spans="1:6" x14ac:dyDescent="0.25">
      <c r="A67" s="7" t="s">
        <v>97</v>
      </c>
      <c r="B67" s="8"/>
      <c r="C67" s="7" t="s">
        <v>56</v>
      </c>
      <c r="D67" s="9"/>
      <c r="E67" s="21">
        <v>0.5</v>
      </c>
      <c r="F67" s="10"/>
    </row>
    <row r="68" spans="1:6" x14ac:dyDescent="0.25">
      <c r="A68" s="7" t="s">
        <v>97</v>
      </c>
      <c r="B68" s="8"/>
      <c r="C68" s="7" t="s">
        <v>57</v>
      </c>
      <c r="D68" s="9"/>
      <c r="E68" s="21">
        <v>0.25</v>
      </c>
      <c r="F68" s="10"/>
    </row>
    <row r="69" spans="1:6" x14ac:dyDescent="0.25">
      <c r="A69" s="7" t="s">
        <v>58</v>
      </c>
      <c r="B69" s="8"/>
      <c r="C69" s="7" t="s">
        <v>59</v>
      </c>
      <c r="D69" s="9"/>
      <c r="E69" s="21">
        <v>0.5</v>
      </c>
      <c r="F69" s="10"/>
    </row>
    <row r="70" spans="1:6" x14ac:dyDescent="0.25">
      <c r="A70" s="7" t="s">
        <v>58</v>
      </c>
      <c r="B70" s="8"/>
      <c r="C70" s="7" t="s">
        <v>60</v>
      </c>
      <c r="D70" s="9"/>
      <c r="E70" s="21">
        <v>0.5</v>
      </c>
      <c r="F70" s="10"/>
    </row>
    <row r="71" spans="1:6" x14ac:dyDescent="0.25">
      <c r="A71" s="7" t="s">
        <v>61</v>
      </c>
      <c r="B71" s="8"/>
      <c r="C71" s="7" t="s">
        <v>62</v>
      </c>
      <c r="D71" s="9"/>
      <c r="E71" s="21">
        <v>0.75</v>
      </c>
      <c r="F71" s="10"/>
    </row>
    <row r="72" spans="1:6" x14ac:dyDescent="0.25">
      <c r="A72" s="7" t="s">
        <v>61</v>
      </c>
      <c r="B72" s="8"/>
      <c r="C72" s="7" t="s">
        <v>63</v>
      </c>
      <c r="D72" s="9"/>
      <c r="E72" s="21">
        <v>0.75</v>
      </c>
      <c r="F72" s="10"/>
    </row>
    <row r="73" spans="1:6" x14ac:dyDescent="0.25">
      <c r="A73" s="7" t="s">
        <v>64</v>
      </c>
      <c r="B73" s="8"/>
      <c r="C73" s="7" t="s">
        <v>65</v>
      </c>
      <c r="D73" s="9"/>
      <c r="E73" s="21">
        <v>0.5</v>
      </c>
      <c r="F73" s="10"/>
    </row>
    <row r="74" spans="1:6" x14ac:dyDescent="0.25">
      <c r="A74" s="7" t="s">
        <v>64</v>
      </c>
      <c r="B74" s="8"/>
      <c r="C74" s="7" t="s">
        <v>66</v>
      </c>
      <c r="D74" s="9"/>
      <c r="E74" s="21">
        <v>0.5</v>
      </c>
      <c r="F74" s="10"/>
    </row>
    <row r="75" spans="1:6" x14ac:dyDescent="0.25">
      <c r="A75" s="7" t="s">
        <v>67</v>
      </c>
      <c r="B75" s="8"/>
      <c r="C75" s="7" t="s">
        <v>68</v>
      </c>
      <c r="D75" s="9"/>
      <c r="E75" s="21">
        <v>0.5</v>
      </c>
      <c r="F75" s="10"/>
    </row>
    <row r="76" spans="1:6" x14ac:dyDescent="0.25">
      <c r="A76" s="7" t="s">
        <v>98</v>
      </c>
      <c r="B76" s="8"/>
      <c r="C76" s="7" t="s">
        <v>99</v>
      </c>
      <c r="D76" s="9"/>
      <c r="E76" s="21">
        <v>0.5</v>
      </c>
      <c r="F76" s="10"/>
    </row>
    <row r="77" spans="1:6" x14ac:dyDescent="0.25">
      <c r="A77" s="7" t="s">
        <v>64</v>
      </c>
      <c r="B77" s="8"/>
      <c r="C77" s="7" t="s">
        <v>69</v>
      </c>
      <c r="D77" s="9"/>
      <c r="E77" s="21">
        <v>0.5</v>
      </c>
      <c r="F77" s="10"/>
    </row>
    <row r="78" spans="1:6" x14ac:dyDescent="0.25">
      <c r="A78" s="7" t="s">
        <v>67</v>
      </c>
      <c r="B78" s="8"/>
      <c r="C78" s="7" t="s">
        <v>70</v>
      </c>
      <c r="D78" s="9"/>
      <c r="E78" s="21">
        <v>0.5</v>
      </c>
      <c r="F78" s="10"/>
    </row>
    <row r="79" spans="1:6" x14ac:dyDescent="0.25">
      <c r="A79" s="7" t="s">
        <v>67</v>
      </c>
      <c r="B79" s="8"/>
      <c r="C79" s="7" t="s">
        <v>71</v>
      </c>
      <c r="D79" s="9"/>
      <c r="E79" s="21">
        <v>0.5</v>
      </c>
      <c r="F79" s="10"/>
    </row>
    <row r="80" spans="1:6" x14ac:dyDescent="0.25">
      <c r="A80" s="1"/>
      <c r="B80" s="1"/>
      <c r="C80" s="1"/>
      <c r="D80" s="13" t="s">
        <v>15</v>
      </c>
      <c r="E80" s="14">
        <f>SUM(E66:E79)</f>
        <v>7.25</v>
      </c>
      <c r="F80" s="1">
        <f>SUM(F66:F79)</f>
        <v>0</v>
      </c>
    </row>
    <row r="81" spans="1:6" x14ac:dyDescent="0.25">
      <c r="A81" s="1"/>
      <c r="B81" s="1"/>
      <c r="C81" s="1"/>
      <c r="D81" s="15"/>
      <c r="E81" s="2"/>
    </row>
    <row r="82" spans="1:6" ht="15.75" x14ac:dyDescent="0.25">
      <c r="A82" s="20" t="s">
        <v>101</v>
      </c>
      <c r="B82" s="20"/>
      <c r="C82" s="20"/>
      <c r="D82" s="20"/>
      <c r="E82" s="20"/>
      <c r="F82" s="20"/>
    </row>
    <row r="83" spans="1:6" x14ac:dyDescent="0.25">
      <c r="A83" s="3" t="s">
        <v>0</v>
      </c>
      <c r="B83" s="3"/>
      <c r="C83" s="4" t="s">
        <v>1</v>
      </c>
      <c r="D83" s="5"/>
      <c r="E83" s="6" t="s">
        <v>2</v>
      </c>
      <c r="F83" s="6" t="s">
        <v>3</v>
      </c>
    </row>
    <row r="84" spans="1:6" x14ac:dyDescent="0.25">
      <c r="A84" s="7" t="s">
        <v>27</v>
      </c>
      <c r="B84" s="8"/>
      <c r="C84" s="7" t="s">
        <v>72</v>
      </c>
      <c r="D84" s="9"/>
      <c r="E84" s="21">
        <v>0.5</v>
      </c>
      <c r="F84" s="10"/>
    </row>
    <row r="85" spans="1:6" x14ac:dyDescent="0.25">
      <c r="A85" s="7" t="s">
        <v>102</v>
      </c>
      <c r="B85" s="8"/>
      <c r="C85" s="7" t="s">
        <v>73</v>
      </c>
      <c r="D85" s="9"/>
      <c r="E85" s="21">
        <v>0.5</v>
      </c>
      <c r="F85" s="10"/>
    </row>
    <row r="86" spans="1:6" x14ac:dyDescent="0.25">
      <c r="A86" s="7" t="s">
        <v>27</v>
      </c>
      <c r="B86" s="8"/>
      <c r="C86" s="7" t="s">
        <v>74</v>
      </c>
      <c r="D86" s="9"/>
      <c r="E86" s="21">
        <v>0.5</v>
      </c>
      <c r="F86" s="10"/>
    </row>
    <row r="87" spans="1:6" x14ac:dyDescent="0.25">
      <c r="A87" s="7" t="s">
        <v>102</v>
      </c>
      <c r="B87" s="8"/>
      <c r="C87" s="7" t="s">
        <v>75</v>
      </c>
      <c r="D87" s="9"/>
      <c r="E87" s="21">
        <v>0.25</v>
      </c>
      <c r="F87" s="10"/>
    </row>
    <row r="88" spans="1:6" x14ac:dyDescent="0.25">
      <c r="A88" s="7" t="s">
        <v>76</v>
      </c>
      <c r="B88" s="8"/>
      <c r="C88" s="7" t="s">
        <v>106</v>
      </c>
      <c r="D88" s="9"/>
      <c r="E88" s="21">
        <v>1</v>
      </c>
      <c r="F88" s="10"/>
    </row>
    <row r="89" spans="1:6" x14ac:dyDescent="0.25">
      <c r="A89" s="7" t="s">
        <v>27</v>
      </c>
      <c r="B89" s="8"/>
      <c r="C89" s="7" t="s">
        <v>77</v>
      </c>
      <c r="D89" s="9"/>
      <c r="E89" s="21">
        <v>0.75</v>
      </c>
      <c r="F89" s="10"/>
    </row>
    <row r="90" spans="1:6" x14ac:dyDescent="0.25">
      <c r="A90" s="7" t="s">
        <v>78</v>
      </c>
      <c r="B90" s="8"/>
      <c r="C90" s="7" t="s">
        <v>100</v>
      </c>
      <c r="D90" s="9"/>
      <c r="E90" s="21">
        <v>1.25</v>
      </c>
      <c r="F90" s="10"/>
    </row>
    <row r="91" spans="1:6" x14ac:dyDescent="0.25">
      <c r="A91" s="1"/>
      <c r="B91" s="1"/>
      <c r="C91" s="1"/>
      <c r="D91" s="13" t="s">
        <v>15</v>
      </c>
      <c r="E91" s="14">
        <f>SUM(E83:E90)</f>
        <v>4.75</v>
      </c>
      <c r="F91" s="14">
        <f>SUM(F83:F90)</f>
        <v>0</v>
      </c>
    </row>
    <row r="92" spans="1:6" x14ac:dyDescent="0.25">
      <c r="A92" s="1"/>
      <c r="B92" s="1"/>
      <c r="C92" s="1"/>
      <c r="D92" s="15"/>
      <c r="E92" s="2"/>
    </row>
    <row r="94" spans="1:6" x14ac:dyDescent="0.25">
      <c r="D94" s="13" t="s">
        <v>79</v>
      </c>
      <c r="E94" s="16">
        <f>SUM(E19+E43+E62+E80+E91)</f>
        <v>38</v>
      </c>
      <c r="F94" s="16">
        <f>SUM(F19+F43+F62+F80+F91)</f>
        <v>0</v>
      </c>
    </row>
    <row r="100" spans="10:10" x14ac:dyDescent="0.25">
      <c r="J100" t="s">
        <v>31</v>
      </c>
    </row>
  </sheetData>
  <mergeCells count="5">
    <mergeCell ref="A3:F3"/>
    <mergeCell ref="A21:F21"/>
    <mergeCell ref="A45:F45"/>
    <mergeCell ref="A64:F64"/>
    <mergeCell ref="A82:F82"/>
  </mergeCells>
  <pageMargins left="0.7" right="0.7" top="0.75" bottom="0.75" header="0.3" footer="0.3"/>
  <pageSetup orientation="portrait" horizontalDpi="360" verticalDpi="36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D45783C29D0114F9E0C20E6D46C528A" ma:contentTypeVersion="20" ma:contentTypeDescription="Create a new document." ma:contentTypeScope="" ma:versionID="5acddff51d5995a860e7fe125814f769">
  <xsd:schema xmlns:xsd="http://www.w3.org/2001/XMLSchema" xmlns:xs="http://www.w3.org/2001/XMLSchema" xmlns:p="http://schemas.microsoft.com/office/2006/metadata/properties" xmlns:ns2="3814bbb5-6e67-4de7-94c1-eb4324b50be8" xmlns:ns3="c09eeb23-dc0f-4415-bd94-5088aab8515f" targetNamespace="http://schemas.microsoft.com/office/2006/metadata/properties" ma:root="true" ma:fieldsID="523ddcfdd287aa32f8dc321dd672f2b6" ns2:_="" ns3:_="">
    <xsd:import namespace="3814bbb5-6e67-4de7-94c1-eb4324b50be8"/>
    <xsd:import namespace="c09eeb23-dc0f-4415-bd94-5088aab8515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StatusofGrant" minOccurs="0"/>
                <xsd:element ref="ns3:Reconciled_x003f_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814bbb5-6e67-4de7-94c1-eb4324b50be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5155dd8e-0595-4f9d-a843-05cbefc05092}" ma:internalName="TaxCatchAll" ma:showField="CatchAllData" ma:web="3814bbb5-6e67-4de7-94c1-eb4324b50be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9eeb23-dc0f-4415-bd94-5088aab8515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67305583-f74d-4f2f-91ee-9173ec149af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StatusofGrant" ma:index="24" nillable="true" ma:displayName="Status of Grant" ma:description="Enter the status of the grant here." ma:format="RadioButtons" ma:internalName="StatusofGrant">
      <xsd:simpleType>
        <xsd:restriction base="dms:Choice">
          <xsd:enumeration value="Approved"/>
          <xsd:enumeration value="Declined"/>
          <xsd:enumeration value="Pending"/>
        </xsd:restriction>
      </xsd:simpleType>
    </xsd:element>
    <xsd:element name="Reconciled_x003f_" ma:index="25" nillable="true" ma:displayName="Reconciled?" ma:description="Enter the status of the approved grant." ma:format="RadioButtons" ma:indexed="true" ma:internalName="Reconciled_x003f_">
      <xsd:simpleType>
        <xsd:restriction base="dms:Choice">
          <xsd:enumeration value="Reconciled"/>
          <xsd:enumeration value="Not Reconciled"/>
        </xsd:restriction>
      </xsd:simpleType>
    </xsd:element>
    <xsd:element name="MediaServiceObjectDetectorVersions" ma:index="26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7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c09eeb23-dc0f-4415-bd94-5088aab8515f">
      <Terms xmlns="http://schemas.microsoft.com/office/infopath/2007/PartnerControls"/>
    </lcf76f155ced4ddcb4097134ff3c332f>
    <TaxCatchAll xmlns="3814bbb5-6e67-4de7-94c1-eb4324b50be8" xsi:nil="true"/>
    <Reconciled_x003f_ xmlns="c09eeb23-dc0f-4415-bd94-5088aab8515f" xsi:nil="true"/>
    <StatusofGrant xmlns="c09eeb23-dc0f-4415-bd94-5088aab8515f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1D34218-D9E9-4007-8992-3CEEDD1E14E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814bbb5-6e67-4de7-94c1-eb4324b50be8"/>
    <ds:schemaRef ds:uri="c09eeb23-dc0f-4415-bd94-5088aab8515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9B734F4-0F5D-4D69-A732-58EA5B121314}">
  <ds:schemaRefs>
    <ds:schemaRef ds:uri="http://schemas.microsoft.com/office/2006/metadata/properties"/>
    <ds:schemaRef ds:uri="http://schemas.microsoft.com/office/infopath/2007/PartnerControls"/>
    <ds:schemaRef ds:uri="c09eeb23-dc0f-4415-bd94-5088aab8515f"/>
    <ds:schemaRef ds:uri="3814bbb5-6e67-4de7-94c1-eb4324b50be8"/>
  </ds:schemaRefs>
</ds:datastoreItem>
</file>

<file path=customXml/itemProps3.xml><?xml version="1.0" encoding="utf-8"?>
<ds:datastoreItem xmlns:ds="http://schemas.openxmlformats.org/officeDocument/2006/customXml" ds:itemID="{A7D6FDD8-14CC-4728-AB7E-D648FB29434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BRC Tracker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Meg O’Rourke</dc:creator>
  <cp:keywords/>
  <dc:description/>
  <cp:lastModifiedBy>Sarah Bainter</cp:lastModifiedBy>
  <cp:revision/>
  <dcterms:created xsi:type="dcterms:W3CDTF">2023-05-08T14:21:30Z</dcterms:created>
  <dcterms:modified xsi:type="dcterms:W3CDTF">2024-04-01T13:42:05Z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0x010100DD45783C29D0114F9E0C20E6D46C528A</vt:lpwstr>
  </property>
  <property fmtid="{D5CDD505-2E9C-101B-9397-08002B2CF9AE}" pid="3" name="MediaServiceImageTags">
    <vt:lpwstr/>
  </property>
</Properties>
</file>